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/>
  </bookViews>
  <sheets>
    <sheet name="RUNDEN-MITTELWERT" sheetId="1" r:id="rId1"/>
    <sheet name="WENN" sheetId="2" r:id="rId2"/>
    <sheet name="WENN-UND-ODER" sheetId="3" r:id="rId3"/>
    <sheet name="WENN-UND-ODER  (LÖ)" sheetId="4" r:id="rId4"/>
    <sheet name="WENNFEHLER" sheetId="5" r:id="rId5"/>
  </sheets>
  <definedNames>
    <definedName name="_xlnm._FilterDatabase" localSheetId="2" hidden="1">'WENN-UND-ODER'!$A$3:$E$28</definedName>
    <definedName name="_xlnm._FilterDatabase" localSheetId="3" hidden="1">'WENN-UND-ODER  (LÖ)'!$A$3:$E$28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J4" i="4"/>
  <c r="I4" i="4"/>
  <c r="H4" i="4"/>
  <c r="G4" i="4"/>
  <c r="D6" i="2"/>
  <c r="D5" i="2"/>
  <c r="D4" i="2"/>
  <c r="H3" i="1"/>
</calcChain>
</file>

<file path=xl/comments1.xml><?xml version="1.0" encoding="utf-8"?>
<comments xmlns="http://schemas.openxmlformats.org/spreadsheetml/2006/main">
  <authors>
    <author>ALGE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 xml:space="preserve">=RUNDEN(MITTELWERT(E4:E28);-2)
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D4" authorId="0" shapeId="0">
      <text>
        <r>
          <rPr>
            <sz val="9"/>
            <color indexed="81"/>
            <rFont val="Tahoma"/>
            <family val="2"/>
          </rPr>
          <t>=WENN(C4&gt;=B4;"laut Planung";"Planwert nicht erreicht")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G3" authorId="0" shapeId="0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4.xml><?xml version="1.0" encoding="utf-8"?>
<comments xmlns="http://schemas.openxmlformats.org/spreadsheetml/2006/main">
  <authors>
    <author>ALGE</author>
  </authors>
  <commentList>
    <comment ref="G3" authorId="0" shapeId="0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5.xml><?xml version="1.0" encoding="utf-8"?>
<comments xmlns="http://schemas.openxmlformats.org/spreadsheetml/2006/main">
  <authors>
    <author>ALGE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<sst xmlns="http://schemas.openxmlformats.org/spreadsheetml/2006/main" count="276" uniqueCount="75">
  <si>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</si>
  <si>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</si>
  <si>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</si>
  <si>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</si>
  <si>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</si>
  <si>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</si>
  <si>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</si>
  <si>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</si>
  <si>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</si>
  <si>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</si>
  <si>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</si>
  <si>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</si>
  <si>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</si>
  <si>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</si>
  <si>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</si>
  <si>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</si>
  <si>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</si>
  <si>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</si>
  <si>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</si>
  <si>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</si>
  <si>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</si>
  <si>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</si>
  <si>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</si>
  <si>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</si>
  <si>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</si>
  <si>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</si>
  <si>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</si>
  <si>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</si>
  <si>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</si>
  <si>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</si>
  <si>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</si>
  <si>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</si>
  <si>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</si>
  <si>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</si>
  <si>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</si>
  <si>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</si>
  <si>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</si>
  <si>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</si>
  <si>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</si>
  <si>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</si>
  <si>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</si>
  <si>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</si>
  <si>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</si>
  <si>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</si>
  <si>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</si>
  <si>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</si>
  <si>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</si>
  <si>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</si>
  <si>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</si>
  <si>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</si>
  <si>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</si>
  <si>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</si>
  <si>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</si>
  <si>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</si>
  <si>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</si>
  <si>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</si>
  <si>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</si>
  <si>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Verkaufsstatistik</t>
  </si>
  <si>
    <t>Warengruppe</t>
  </si>
  <si>
    <t>Plan</t>
  </si>
  <si>
    <t>Ist</t>
  </si>
  <si>
    <t>Auswertung</t>
  </si>
  <si>
    <t>Elektrogeräte</t>
  </si>
  <si>
    <t>PC-Zubehör</t>
  </si>
  <si>
    <t>Musik-CD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</si>
  <si>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</si>
  <si>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</si>
  <si>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</si>
  <si>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</si>
  <si>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WENN</t>
  </si>
  <si>
    <t>WENN-UND</t>
  </si>
  <si>
    <t>WENN-ODER</t>
  </si>
  <si>
    <t>WENN-
ODER-UND</t>
  </si>
  <si>
    <t>in % der Planung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</si>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</sst>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color indexed="10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43" fontId="4" fillId="2" borderId="0" xfId="1" applyFont="1" applyFill="1" applyBorder="1" applyAlignment="1"/>
    <xf numFmtId="43" fontId="0" fillId="0" borderId="0" xfId="0" applyNumberFormat="1"/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43" fontId="0" fillId="0" borderId="0" xfId="1" applyFont="1" applyBorder="1"/>
    <xf numFmtId="0" fontId="5" fillId="0" borderId="0" xfId="0" applyFont="1" applyBorder="1"/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center" wrapText="1"/>
    </xf>
    <xf numFmtId="0" fontId="0" fillId="0" borderId="0" xfId="0" applyFill="1" applyAlignment="1">
      <alignment horizontal="left" vertical="top" wrapText="1"/>
    </xf>
    <xf numFmtId="44" fontId="0" fillId="0" borderId="0" xfId="2" applyFont="1" applyFill="1" applyAlignment="1">
      <alignment horizontal="left" vertical="top" wrapText="1"/>
    </xf>
    <xf numFmtId="44" fontId="0" fillId="0" borderId="0" xfId="2" applyFont="1" applyFill="1"/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3" fontId="4" fillId="2" borderId="0" xfId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5" fillId="0" borderId="0" xfId="0" applyFont="1"/>
    <xf numFmtId="0" fontId="2" fillId="2" borderId="0" xfId="0" applyFont="1" applyFill="1" applyBorder="1"/>
    <xf numFmtId="0" fontId="10" fillId="2" borderId="0" xfId="0" applyFont="1" applyFill="1"/>
    <xf numFmtId="9" fontId="0" fillId="0" borderId="0" xfId="3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left"/>
    </xf>
    <xf numFmtId="0" fontId="7" fillId="3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sqref="A1:B1"/>
    </sheetView>
  </sheetViews>
  <sheetFormatPr baseColWidth="10" defaultRowHeight="14.4" x14ac:dyDescent="0.3"/>
  <cols>
    <col min="6" max="6" width="5.33203125" customWidth="1"/>
  </cols>
  <sheetData>
    <row r="1" spans="1:9" x14ac:dyDescent="0.3">
      <c r="A1" s="34" t="s">
        <v>0</v>
      </c>
      <c r="B1" s="34"/>
      <c r="C1" s="1"/>
      <c r="D1" s="1"/>
      <c r="E1" s="1"/>
    </row>
    <row r="2" spans="1:9" x14ac:dyDescent="0.3">
      <c r="B2" s="1"/>
      <c r="C2" s="1"/>
      <c r="D2" s="1"/>
      <c r="E2" s="1"/>
    </row>
    <row r="3" spans="1:9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H3" s="5">
        <f>ROUND(AVERAGE(E4:E28),-2)</f>
        <v>2400</v>
      </c>
      <c r="I3" s="5"/>
    </row>
    <row r="4" spans="1:9" x14ac:dyDescent="0.3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</row>
    <row r="5" spans="1:9" x14ac:dyDescent="0.3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</row>
    <row r="6" spans="1:9" x14ac:dyDescent="0.3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</row>
    <row r="7" spans="1:9" x14ac:dyDescent="0.3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</row>
    <row r="8" spans="1:9" x14ac:dyDescent="0.3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</row>
    <row r="9" spans="1:9" x14ac:dyDescent="0.3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</row>
    <row r="10" spans="1:9" x14ac:dyDescent="0.3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</row>
    <row r="11" spans="1:9" x14ac:dyDescent="0.3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</row>
    <row r="12" spans="1:9" x14ac:dyDescent="0.3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</row>
    <row r="13" spans="1:9" x14ac:dyDescent="0.3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</row>
    <row r="14" spans="1:9" x14ac:dyDescent="0.3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</row>
    <row r="15" spans="1:9" x14ac:dyDescent="0.3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</row>
    <row r="16" spans="1:9" x14ac:dyDescent="0.3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</row>
    <row r="17" spans="1:15" x14ac:dyDescent="0.3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</row>
    <row r="18" spans="1:15" x14ac:dyDescent="0.3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</row>
    <row r="19" spans="1:15" x14ac:dyDescent="0.3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</row>
    <row r="20" spans="1:15" x14ac:dyDescent="0.3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</row>
    <row r="21" spans="1:15" x14ac:dyDescent="0.3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</row>
    <row r="22" spans="1:15" x14ac:dyDescent="0.3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</row>
    <row r="23" spans="1:15" x14ac:dyDescent="0.3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</row>
    <row r="24" spans="1:15" x14ac:dyDescent="0.3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</row>
    <row r="25" spans="1:15" x14ac:dyDescent="0.3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O25" s="5"/>
    </row>
    <row r="26" spans="1:15" x14ac:dyDescent="0.3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</row>
    <row r="27" spans="1:15" x14ac:dyDescent="0.3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</row>
    <row r="28" spans="1:15" x14ac:dyDescent="0.3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8"/>
  <sheetViews>
    <sheetView workbookViewId="0">
      <selection sqref="A1:D1"/>
    </sheetView>
  </sheetViews>
  <sheetFormatPr baseColWidth="10" defaultRowHeight="14.4" x14ac:dyDescent="0.3"/>
  <cols>
    <col min="1" max="1" width="17.44140625" customWidth="1"/>
    <col min="2" max="3" width="14.5546875" customWidth="1"/>
    <col min="4" max="4" width="21.88671875" customWidth="1"/>
  </cols>
  <sheetData>
    <row r="1" spans="1:5" x14ac:dyDescent="0.3">
      <c r="A1" s="35" t="s">
        <v>57</v>
      </c>
      <c r="B1" s="35"/>
      <c r="C1" s="35"/>
      <c r="D1" s="35"/>
    </row>
    <row r="3" spans="1:5" ht="15" customHeight="1" x14ac:dyDescent="0.3">
      <c r="A3" s="11" t="s">
        <v>58</v>
      </c>
      <c r="B3" s="12" t="s">
        <v>59</v>
      </c>
      <c r="C3" s="12" t="s">
        <v>60</v>
      </c>
      <c r="D3" s="12" t="s">
        <v>61</v>
      </c>
    </row>
    <row r="4" spans="1:5" x14ac:dyDescent="0.3">
      <c r="A4" s="13" t="s">
        <v>62</v>
      </c>
      <c r="B4" s="14">
        <v>125000</v>
      </c>
      <c r="C4" s="15">
        <v>140000</v>
      </c>
      <c r="D4" s="16" t="str">
        <f>IF(C4&gt;=B4,"laut Planung","Planwert nicht erreicht")</f>
        <v>laut Planung</v>
      </c>
      <c r="E4" s="16"/>
    </row>
    <row r="5" spans="1:5" x14ac:dyDescent="0.3">
      <c r="A5" s="13" t="s">
        <v>63</v>
      </c>
      <c r="B5" s="14">
        <v>27200</v>
      </c>
      <c r="C5" s="15">
        <v>27200</v>
      </c>
      <c r="D5" s="16" t="str">
        <f>IF(C5&gt;=B5,"laut Planung","Planwert nicht erreicht")</f>
        <v>laut Planung</v>
      </c>
      <c r="E5" s="16"/>
    </row>
    <row r="6" spans="1:5" x14ac:dyDescent="0.3">
      <c r="A6" s="13" t="s">
        <v>64</v>
      </c>
      <c r="B6" s="14">
        <v>12600</v>
      </c>
      <c r="C6" s="15">
        <v>10600</v>
      </c>
      <c r="D6" s="16" t="str">
        <f>IF(C6&gt;=B6,"laut Planung","Planwert nicht erreicht")</f>
        <v>Planwert nicht erreicht</v>
      </c>
      <c r="E6" s="16"/>
    </row>
    <row r="7" spans="1:5" x14ac:dyDescent="0.3">
      <c r="A7" s="13"/>
      <c r="B7" s="13"/>
      <c r="C7" s="16"/>
      <c r="D7" s="16"/>
      <c r="E7" s="16"/>
    </row>
    <row r="8" spans="1:5" x14ac:dyDescent="0.3">
      <c r="A8" s="13"/>
      <c r="B8" s="13"/>
      <c r="C8" s="16"/>
      <c r="D8" s="16"/>
      <c r="E8" s="16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9"/>
  <sheetViews>
    <sheetView zoomScaleNormal="100" workbookViewId="0">
      <selection sqref="A1:B1"/>
    </sheetView>
  </sheetViews>
  <sheetFormatPr baseColWidth="10" defaultRowHeight="14.4" x14ac:dyDescent="0.3"/>
  <cols>
    <col min="1" max="1" width="8.44140625" customWidth="1"/>
    <col min="4" max="4" width="8.44140625" customWidth="1"/>
    <col min="6" max="6" width="1.6640625" customWidth="1"/>
    <col min="8" max="8" width="13.44140625" customWidth="1"/>
    <col min="9" max="9" width="12.88671875" customWidth="1"/>
    <col min="10" max="10" width="18.5546875" customWidth="1"/>
    <col min="11" max="18" width="11.6640625" customWidth="1"/>
  </cols>
  <sheetData>
    <row r="1" spans="1:10" ht="12.75" customHeight="1" x14ac:dyDescent="0.3">
      <c r="A1" s="34" t="s">
        <v>0</v>
      </c>
      <c r="B1" s="34"/>
      <c r="C1" s="1"/>
      <c r="D1" s="1"/>
      <c r="E1" s="1"/>
      <c r="F1" s="1"/>
      <c r="G1" s="17"/>
      <c r="H1" s="17"/>
    </row>
    <row r="2" spans="1:10" ht="54.75" customHeight="1" x14ac:dyDescent="0.3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3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3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/>
      <c r="H4" s="26"/>
      <c r="I4" s="26"/>
      <c r="J4" s="26"/>
    </row>
    <row r="5" spans="1:10" s="25" customFormat="1" ht="12.75" customHeight="1" x14ac:dyDescent="0.3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/>
      <c r="H5" s="26"/>
      <c r="I5" s="26"/>
      <c r="J5" s="26"/>
    </row>
    <row r="6" spans="1:10" s="25" customFormat="1" ht="12.75" customHeight="1" x14ac:dyDescent="0.3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/>
      <c r="H6" s="26"/>
      <c r="I6" s="26"/>
      <c r="J6" s="26"/>
    </row>
    <row r="7" spans="1:10" s="25" customFormat="1" ht="12.75" customHeight="1" x14ac:dyDescent="0.3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/>
      <c r="H7" s="26"/>
      <c r="I7" s="26"/>
      <c r="J7" s="26"/>
    </row>
    <row r="8" spans="1:10" s="25" customFormat="1" ht="12.75" customHeight="1" x14ac:dyDescent="0.3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/>
      <c r="H8" s="26"/>
      <c r="I8" s="26"/>
      <c r="J8" s="26"/>
    </row>
    <row r="9" spans="1:10" s="25" customFormat="1" ht="12.75" customHeight="1" x14ac:dyDescent="0.3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/>
      <c r="H9" s="26"/>
      <c r="I9" s="26"/>
      <c r="J9" s="26"/>
    </row>
    <row r="10" spans="1:10" s="25" customFormat="1" ht="12.75" customHeight="1" x14ac:dyDescent="0.3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/>
      <c r="H10" s="26"/>
      <c r="I10" s="26"/>
      <c r="J10" s="26"/>
    </row>
    <row r="11" spans="1:10" s="25" customFormat="1" ht="12.75" customHeight="1" x14ac:dyDescent="0.3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/>
      <c r="H11" s="26"/>
      <c r="I11" s="26"/>
      <c r="J11" s="26"/>
    </row>
    <row r="12" spans="1:10" s="25" customFormat="1" ht="12.75" customHeight="1" x14ac:dyDescent="0.3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/>
      <c r="H12" s="26"/>
      <c r="I12" s="26"/>
      <c r="J12" s="26"/>
    </row>
    <row r="13" spans="1:10" s="25" customFormat="1" ht="12.75" customHeight="1" x14ac:dyDescent="0.3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/>
      <c r="H13" s="26"/>
      <c r="I13" s="26"/>
      <c r="J13" s="26"/>
    </row>
    <row r="14" spans="1:10" s="25" customFormat="1" ht="12.75" customHeight="1" x14ac:dyDescent="0.3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/>
      <c r="H14" s="26"/>
      <c r="I14" s="26"/>
      <c r="J14" s="26"/>
    </row>
    <row r="15" spans="1:10" s="25" customFormat="1" ht="12.75" customHeight="1" x14ac:dyDescent="0.3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/>
      <c r="H15" s="26"/>
      <c r="I15" s="26"/>
      <c r="J15" s="26"/>
    </row>
    <row r="16" spans="1:10" s="25" customFormat="1" ht="12.75" customHeight="1" x14ac:dyDescent="0.3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/>
      <c r="H16" s="26"/>
      <c r="I16" s="26"/>
      <c r="J16" s="26"/>
    </row>
    <row r="17" spans="1:10" s="25" customFormat="1" ht="12.75" customHeight="1" x14ac:dyDescent="0.3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/>
      <c r="H17" s="26"/>
      <c r="I17" s="26"/>
      <c r="J17" s="26"/>
    </row>
    <row r="18" spans="1:10" s="25" customFormat="1" ht="12.75" customHeight="1" x14ac:dyDescent="0.3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/>
      <c r="H18" s="26"/>
      <c r="I18" s="26"/>
      <c r="J18" s="26"/>
    </row>
    <row r="19" spans="1:10" s="25" customFormat="1" ht="12.75" customHeight="1" x14ac:dyDescent="0.3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/>
      <c r="H19" s="26"/>
      <c r="I19" s="26"/>
      <c r="J19" s="26"/>
    </row>
    <row r="20" spans="1:10" s="25" customFormat="1" ht="12.75" customHeight="1" x14ac:dyDescent="0.3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/>
      <c r="H20" s="26"/>
      <c r="I20" s="26"/>
      <c r="J20" s="26"/>
    </row>
    <row r="21" spans="1:10" s="25" customFormat="1" ht="12.75" customHeight="1" x14ac:dyDescent="0.3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/>
      <c r="H21" s="26"/>
      <c r="I21" s="26"/>
      <c r="J21" s="26"/>
    </row>
    <row r="22" spans="1:10" s="25" customFormat="1" ht="12.75" customHeight="1" x14ac:dyDescent="0.3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/>
      <c r="H22" s="26"/>
      <c r="I22" s="26"/>
      <c r="J22" s="26"/>
    </row>
    <row r="23" spans="1:10" s="25" customFormat="1" ht="12.75" customHeight="1" x14ac:dyDescent="0.3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/>
      <c r="H23" s="26"/>
      <c r="I23" s="26"/>
      <c r="J23" s="26"/>
    </row>
    <row r="24" spans="1:10" s="25" customFormat="1" ht="12.75" customHeight="1" x14ac:dyDescent="0.3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/>
      <c r="H24" s="26"/>
      <c r="I24" s="26"/>
      <c r="J24" s="26"/>
    </row>
    <row r="25" spans="1:10" s="25" customFormat="1" ht="12.75" customHeight="1" x14ac:dyDescent="0.3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/>
      <c r="H25" s="26"/>
      <c r="I25" s="26"/>
      <c r="J25" s="26"/>
    </row>
    <row r="26" spans="1:10" s="25" customFormat="1" ht="12.75" customHeight="1" x14ac:dyDescent="0.3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/>
      <c r="H26" s="26"/>
      <c r="I26" s="26"/>
      <c r="J26" s="26"/>
    </row>
    <row r="27" spans="1:10" s="25" customFormat="1" ht="12.75" customHeight="1" x14ac:dyDescent="0.3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/>
      <c r="H27" s="26"/>
      <c r="I27" s="26"/>
      <c r="J27" s="26"/>
    </row>
    <row r="28" spans="1:10" s="25" customFormat="1" ht="12.75" customHeight="1" x14ac:dyDescent="0.3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/>
      <c r="H28" s="26"/>
      <c r="I28" s="26"/>
      <c r="J28" s="26"/>
    </row>
    <row r="29" spans="1:10" s="25" customFormat="1" ht="12.75" customHeight="1" x14ac:dyDescent="0.3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3">
      <c r="F30" s="27"/>
    </row>
    <row r="31" spans="1:10" s="25" customFormat="1" ht="12.75" customHeight="1" x14ac:dyDescent="0.3"/>
    <row r="32" spans="1:10" s="25" customFormat="1" ht="12.75" customHeight="1" x14ac:dyDescent="0.3"/>
    <row r="33" s="25" customFormat="1" ht="12.75" customHeight="1" x14ac:dyDescent="0.3"/>
    <row r="34" s="25" customFormat="1" ht="12.75" customHeight="1" x14ac:dyDescent="0.3"/>
    <row r="35" s="25" customFormat="1" ht="12.75" customHeight="1" x14ac:dyDescent="0.3"/>
    <row r="36" s="25" customFormat="1" ht="12.75" customHeight="1" x14ac:dyDescent="0.3"/>
    <row r="37" s="25" customFormat="1" ht="12.75" customHeight="1" x14ac:dyDescent="0.3"/>
    <row r="38" s="25" customFormat="1" ht="12.75" customHeight="1" x14ac:dyDescent="0.3"/>
    <row r="39" s="25" customFormat="1" ht="12.75" customHeight="1" x14ac:dyDescent="0.3"/>
    <row r="40" s="25" customFormat="1" ht="12.75" customHeight="1" x14ac:dyDescent="0.3"/>
    <row r="41" s="25" customFormat="1" ht="12.75" customHeight="1" x14ac:dyDescent="0.3"/>
    <row r="42" s="25" customFormat="1" ht="12.75" customHeight="1" x14ac:dyDescent="0.3"/>
    <row r="43" s="25" customFormat="1" ht="12.75" customHeight="1" x14ac:dyDescent="0.3"/>
    <row r="44" s="25" customFormat="1" ht="12.75" customHeight="1" x14ac:dyDescent="0.3"/>
    <row r="45" s="25" customFormat="1" ht="12.75" customHeight="1" x14ac:dyDescent="0.3"/>
    <row r="46" s="25" customFormat="1" ht="12.75" customHeight="1" x14ac:dyDescent="0.3"/>
    <row r="47" s="25" customFormat="1" ht="12.75" customHeight="1" x14ac:dyDescent="0.3"/>
    <row r="48" s="25" customFormat="1" ht="12.75" customHeight="1" x14ac:dyDescent="0.3"/>
    <row r="49" s="25" customFormat="1" ht="12.75" customHeight="1" x14ac:dyDescent="0.3"/>
    <row r="50" s="25" customFormat="1" ht="12.75" customHeight="1" x14ac:dyDescent="0.3"/>
    <row r="51" s="25" customFormat="1" ht="12.75" customHeight="1" x14ac:dyDescent="0.3"/>
    <row r="52" s="25" customFormat="1" ht="12.75" customHeight="1" x14ac:dyDescent="0.3"/>
    <row r="53" s="25" customFormat="1" ht="12.75" customHeight="1" x14ac:dyDescent="0.3"/>
    <row r="54" s="25" customFormat="1" ht="12.75" customHeight="1" x14ac:dyDescent="0.3"/>
    <row r="55" s="25" customFormat="1" ht="12.75" customHeight="1" x14ac:dyDescent="0.3"/>
    <row r="56" s="25" customFormat="1" ht="12.75" customHeight="1" x14ac:dyDescent="0.3"/>
    <row r="57" s="25" customFormat="1" ht="12.75" customHeight="1" x14ac:dyDescent="0.3"/>
    <row r="58" s="25" customFormat="1" ht="12.75" customHeight="1" x14ac:dyDescent="0.3"/>
    <row r="59" s="25" customFormat="1" ht="12.75" customHeight="1" x14ac:dyDescent="0.3"/>
    <row r="60" s="25" customFormat="1" ht="12.75" customHeight="1" x14ac:dyDescent="0.3"/>
    <row r="61" s="25" customFormat="1" ht="12.75" customHeight="1" x14ac:dyDescent="0.3"/>
    <row r="62" s="25" customFormat="1" ht="12.75" customHeight="1" x14ac:dyDescent="0.3"/>
    <row r="63" s="25" customFormat="1" ht="12.75" customHeight="1" x14ac:dyDescent="0.3"/>
    <row r="64" s="25" customFormat="1" ht="12.75" customHeight="1" x14ac:dyDescent="0.3"/>
    <row r="65" s="25" customFormat="1" ht="12.75" customHeight="1" x14ac:dyDescent="0.3"/>
    <row r="66" s="25" customFormat="1" ht="12.75" customHeight="1" x14ac:dyDescent="0.3"/>
    <row r="67" s="25" customFormat="1" ht="12.75" customHeight="1" x14ac:dyDescent="0.3"/>
    <row r="68" s="25" customFormat="1" ht="12.75" customHeight="1" x14ac:dyDescent="0.3"/>
    <row r="69" s="25" customFormat="1" ht="12.75" customHeight="1" x14ac:dyDescent="0.3"/>
    <row r="70" s="25" customFormat="1" ht="12.75" customHeight="1" x14ac:dyDescent="0.3"/>
    <row r="71" s="25" customFormat="1" ht="12.75" customHeight="1" x14ac:dyDescent="0.3"/>
    <row r="72" s="25" customFormat="1" ht="12.75" customHeight="1" x14ac:dyDescent="0.3"/>
    <row r="73" s="25" customFormat="1" ht="12.75" customHeight="1" x14ac:dyDescent="0.3"/>
    <row r="74" s="25" customFormat="1" ht="12.75" customHeight="1" x14ac:dyDescent="0.3"/>
    <row r="75" s="25" customFormat="1" ht="12.75" customHeight="1" x14ac:dyDescent="0.3"/>
    <row r="76" s="25" customFormat="1" ht="12.75" customHeight="1" x14ac:dyDescent="0.3"/>
    <row r="77" s="25" customFormat="1" ht="12.75" customHeight="1" x14ac:dyDescent="0.3"/>
    <row r="78" s="25" customFormat="1" ht="12.75" customHeight="1" x14ac:dyDescent="0.3"/>
    <row r="79" s="25" customFormat="1" ht="12.75" customHeight="1" x14ac:dyDescent="0.3"/>
    <row r="80" s="25" customFormat="1" ht="12.75" customHeight="1" x14ac:dyDescent="0.3"/>
    <row r="81" s="25" customFormat="1" ht="12.75" customHeight="1" x14ac:dyDescent="0.3"/>
    <row r="82" s="25" customFormat="1" ht="12.75" customHeight="1" x14ac:dyDescent="0.3"/>
    <row r="83" s="25" customFormat="1" ht="12.75" customHeight="1" x14ac:dyDescent="0.3"/>
    <row r="84" s="25" customFormat="1" ht="12.75" customHeight="1" x14ac:dyDescent="0.3"/>
    <row r="85" s="25" customFormat="1" ht="12.75" customHeight="1" x14ac:dyDescent="0.3"/>
    <row r="86" s="25" customFormat="1" ht="12.75" customHeight="1" x14ac:dyDescent="0.3"/>
    <row r="87" s="25" customFormat="1" ht="12.75" customHeight="1" x14ac:dyDescent="0.3"/>
    <row r="88" s="25" customFormat="1" ht="12.75" customHeight="1" x14ac:dyDescent="0.3"/>
    <row r="89" s="25" customFormat="1" ht="12.75" customHeight="1" x14ac:dyDescent="0.3"/>
    <row r="90" s="25" customFormat="1" ht="12.75" customHeight="1" x14ac:dyDescent="0.3"/>
    <row r="91" s="25" customFormat="1" ht="12.75" customHeight="1" x14ac:dyDescent="0.3"/>
    <row r="92" s="25" customFormat="1" ht="12.75" customHeight="1" x14ac:dyDescent="0.3"/>
    <row r="93" s="25" customFormat="1" ht="12.75" customHeight="1" x14ac:dyDescent="0.3"/>
    <row r="94" s="25" customFormat="1" ht="12.75" customHeight="1" x14ac:dyDescent="0.3"/>
    <row r="95" s="25" customFormat="1" ht="12.75" customHeight="1" x14ac:dyDescent="0.3"/>
    <row r="96" s="25" customFormat="1" ht="12.75" customHeight="1" x14ac:dyDescent="0.3"/>
    <row r="97" s="25" customFormat="1" ht="12.75" customHeight="1" x14ac:dyDescent="0.3"/>
    <row r="98" s="25" customFormat="1" ht="12.75" customHeight="1" x14ac:dyDescent="0.3"/>
    <row r="99" s="25" customFormat="1" ht="12.75" customHeight="1" x14ac:dyDescent="0.3"/>
    <row r="100" s="25" customFormat="1" ht="12.75" customHeight="1" x14ac:dyDescent="0.3"/>
    <row r="101" s="25" customFormat="1" ht="12.75" customHeight="1" x14ac:dyDescent="0.3"/>
    <row r="102" s="25" customFormat="1" ht="12.75" customHeight="1" x14ac:dyDescent="0.3"/>
    <row r="103" s="25" customFormat="1" ht="12.75" customHeight="1" x14ac:dyDescent="0.3"/>
    <row r="104" s="25" customFormat="1" ht="12.75" customHeight="1" x14ac:dyDescent="0.3"/>
    <row r="105" s="25" customFormat="1" ht="12.75" customHeight="1" x14ac:dyDescent="0.3"/>
    <row r="106" s="25" customFormat="1" ht="12.75" customHeight="1" x14ac:dyDescent="0.3"/>
    <row r="107" s="25" customFormat="1" ht="12.75" customHeight="1" x14ac:dyDescent="0.3"/>
    <row r="108" s="25" customFormat="1" ht="12.75" customHeight="1" x14ac:dyDescent="0.3"/>
    <row r="109" s="25" customFormat="1" ht="12.75" customHeight="1" x14ac:dyDescent="0.3"/>
    <row r="110" s="25" customFormat="1" ht="12.75" customHeight="1" x14ac:dyDescent="0.3"/>
    <row r="111" s="25" customFormat="1" ht="12.75" customHeight="1" x14ac:dyDescent="0.3"/>
    <row r="112" s="25" customFormat="1" ht="12.75" customHeight="1" x14ac:dyDescent="0.3"/>
    <row r="113" s="25" customFormat="1" ht="12.75" customHeight="1" x14ac:dyDescent="0.3"/>
    <row r="114" s="25" customFormat="1" ht="12.75" customHeight="1" x14ac:dyDescent="0.3"/>
    <row r="115" s="25" customFormat="1" ht="12.75" customHeight="1" x14ac:dyDescent="0.3"/>
    <row r="116" s="25" customFormat="1" ht="12.75" customHeight="1" x14ac:dyDescent="0.3"/>
    <row r="117" s="25" customFormat="1" ht="12.75" customHeight="1" x14ac:dyDescent="0.3"/>
    <row r="118" s="25" customFormat="1" ht="12.75" customHeight="1" x14ac:dyDescent="0.3"/>
    <row r="119" s="25" customFormat="1" ht="12.75" customHeight="1" x14ac:dyDescent="0.3"/>
    <row r="120" s="25" customFormat="1" ht="12.75" customHeight="1" x14ac:dyDescent="0.3"/>
    <row r="121" s="25" customFormat="1" ht="12.75" customHeight="1" x14ac:dyDescent="0.3"/>
    <row r="122" s="25" customFormat="1" ht="12.75" customHeight="1" x14ac:dyDescent="0.3"/>
    <row r="123" s="25" customFormat="1" ht="12.75" customHeight="1" x14ac:dyDescent="0.3"/>
    <row r="124" s="25" customFormat="1" ht="12.75" customHeight="1" x14ac:dyDescent="0.3"/>
    <row r="125" s="25" customFormat="1" ht="12.75" customHeight="1" x14ac:dyDescent="0.3"/>
    <row r="126" s="25" customFormat="1" ht="12.75" customHeight="1" x14ac:dyDescent="0.3"/>
    <row r="127" s="25" customFormat="1" ht="12.75" customHeight="1" x14ac:dyDescent="0.3"/>
    <row r="128" s="25" customFormat="1" ht="12.75" customHeight="1" x14ac:dyDescent="0.3"/>
    <row r="129" s="25" customFormat="1" ht="12.75" customHeight="1" x14ac:dyDescent="0.3"/>
    <row r="130" s="25" customFormat="1" ht="12.75" customHeight="1" x14ac:dyDescent="0.3"/>
    <row r="131" s="25" customFormat="1" ht="12.75" customHeight="1" x14ac:dyDescent="0.3"/>
    <row r="132" s="25" customFormat="1" ht="12.75" customHeight="1" x14ac:dyDescent="0.3"/>
    <row r="133" s="25" customFormat="1" ht="12.75" customHeight="1" x14ac:dyDescent="0.3"/>
    <row r="134" s="25" customFormat="1" ht="12.75" customHeight="1" x14ac:dyDescent="0.3"/>
    <row r="135" s="25" customFormat="1" ht="12.75" customHeight="1" x14ac:dyDescent="0.3"/>
    <row r="136" s="25" customFormat="1" ht="12.75" customHeight="1" x14ac:dyDescent="0.3"/>
    <row r="137" s="25" customFormat="1" ht="12.75" customHeight="1" x14ac:dyDescent="0.3"/>
    <row r="138" s="25" customFormat="1" ht="12.75" customHeight="1" x14ac:dyDescent="0.3"/>
    <row r="139" s="25" customFormat="1" ht="12.75" customHeight="1" x14ac:dyDescent="0.3"/>
    <row r="140" s="25" customFormat="1" ht="12.75" customHeight="1" x14ac:dyDescent="0.3"/>
    <row r="141" s="25" customFormat="1" ht="12.75" customHeight="1" x14ac:dyDescent="0.3"/>
    <row r="142" s="25" customFormat="1" ht="12.75" customHeight="1" x14ac:dyDescent="0.3"/>
    <row r="143" s="25" customFormat="1" ht="12.75" customHeight="1" x14ac:dyDescent="0.3"/>
    <row r="144" s="25" customFormat="1" ht="12.75" customHeight="1" x14ac:dyDescent="0.3"/>
    <row r="145" s="25" customFormat="1" ht="12.75" customHeight="1" x14ac:dyDescent="0.3"/>
    <row r="146" s="25" customFormat="1" ht="12.75" customHeight="1" x14ac:dyDescent="0.3"/>
    <row r="147" s="25" customFormat="1" ht="12.75" customHeight="1" x14ac:dyDescent="0.3"/>
    <row r="148" s="25" customFormat="1" ht="12.75" customHeight="1" x14ac:dyDescent="0.3"/>
    <row r="149" s="25" customFormat="1" ht="12.75" customHeight="1" x14ac:dyDescent="0.3"/>
    <row r="150" s="25" customFormat="1" ht="12.75" customHeight="1" x14ac:dyDescent="0.3"/>
    <row r="151" s="25" customFormat="1" ht="12.75" customHeight="1" x14ac:dyDescent="0.3"/>
    <row r="152" s="25" customFormat="1" ht="12.75" customHeight="1" x14ac:dyDescent="0.3"/>
    <row r="153" s="25" customFormat="1" ht="12.75" customHeight="1" x14ac:dyDescent="0.3"/>
    <row r="154" s="25" customFormat="1" ht="12.75" customHeight="1" x14ac:dyDescent="0.3"/>
    <row r="155" s="25" customFormat="1" ht="12.75" customHeight="1" x14ac:dyDescent="0.3"/>
    <row r="156" s="25" customFormat="1" ht="12.75" customHeight="1" x14ac:dyDescent="0.3"/>
    <row r="157" s="25" customFormat="1" ht="12.75" customHeight="1" x14ac:dyDescent="0.3"/>
    <row r="158" s="25" customFormat="1" ht="12.75" customHeight="1" x14ac:dyDescent="0.3"/>
    <row r="159" s="25" customFormat="1" ht="12.75" customHeight="1" x14ac:dyDescent="0.3"/>
    <row r="160" s="25" customFormat="1" ht="12.75" customHeight="1" x14ac:dyDescent="0.3"/>
    <row r="161" s="25" customFormat="1" ht="12.75" customHeight="1" x14ac:dyDescent="0.3"/>
    <row r="162" s="25" customFormat="1" ht="12.75" customHeight="1" x14ac:dyDescent="0.3"/>
    <row r="163" s="25" customFormat="1" ht="12.75" customHeight="1" x14ac:dyDescent="0.3"/>
    <row r="164" s="25" customFormat="1" ht="12.75" customHeight="1" x14ac:dyDescent="0.3"/>
    <row r="165" s="25" customFormat="1" ht="12.75" customHeight="1" x14ac:dyDescent="0.3"/>
    <row r="166" s="25" customFormat="1" ht="12.75" customHeight="1" x14ac:dyDescent="0.3"/>
    <row r="167" s="25" customFormat="1" ht="12.75" customHeight="1" x14ac:dyDescent="0.3"/>
    <row r="168" s="25" customFormat="1" ht="12.75" customHeight="1" x14ac:dyDescent="0.3"/>
    <row r="169" s="25" customFormat="1" ht="12.75" customHeight="1" x14ac:dyDescent="0.3"/>
    <row r="170" s="25" customFormat="1" ht="12.75" customHeight="1" x14ac:dyDescent="0.3"/>
    <row r="171" s="25" customFormat="1" ht="12.75" customHeight="1" x14ac:dyDescent="0.3"/>
    <row r="172" s="25" customFormat="1" ht="12.75" customHeight="1" x14ac:dyDescent="0.3"/>
    <row r="173" s="25" customFormat="1" ht="12.75" customHeight="1" x14ac:dyDescent="0.3"/>
    <row r="174" s="25" customFormat="1" ht="12.75" customHeight="1" x14ac:dyDescent="0.3"/>
    <row r="175" s="25" customFormat="1" ht="12.75" customHeight="1" x14ac:dyDescent="0.3"/>
    <row r="176" s="25" customFormat="1" ht="12.75" customHeight="1" x14ac:dyDescent="0.3"/>
    <row r="177" s="25" customFormat="1" ht="12.75" customHeight="1" x14ac:dyDescent="0.3"/>
    <row r="178" s="25" customFormat="1" ht="12.75" customHeight="1" x14ac:dyDescent="0.3"/>
    <row r="179" s="25" customFormat="1" ht="12.75" customHeight="1" x14ac:dyDescent="0.3"/>
    <row r="180" s="25" customFormat="1" ht="12.75" customHeight="1" x14ac:dyDescent="0.3"/>
    <row r="181" s="25" customFormat="1" ht="12.75" customHeight="1" x14ac:dyDescent="0.3"/>
    <row r="182" s="25" customFormat="1" ht="12.75" customHeight="1" x14ac:dyDescent="0.3"/>
    <row r="183" s="25" customFormat="1" ht="12.75" customHeight="1" x14ac:dyDescent="0.3"/>
    <row r="184" s="25" customFormat="1" ht="12.75" customHeight="1" x14ac:dyDescent="0.3"/>
    <row r="185" s="25" customFormat="1" ht="12.75" customHeight="1" x14ac:dyDescent="0.3"/>
    <row r="186" s="25" customFormat="1" ht="12.75" customHeight="1" x14ac:dyDescent="0.3"/>
    <row r="187" s="25" customFormat="1" ht="12.75" customHeight="1" x14ac:dyDescent="0.3"/>
    <row r="188" s="25" customFormat="1" ht="12.75" customHeight="1" x14ac:dyDescent="0.3"/>
    <row r="189" s="25" customFormat="1" ht="12.75" customHeight="1" x14ac:dyDescent="0.3"/>
    <row r="190" s="25" customFormat="1" ht="12.75" customHeight="1" x14ac:dyDescent="0.3"/>
    <row r="191" s="25" customFormat="1" ht="12.75" customHeight="1" x14ac:dyDescent="0.3"/>
    <row r="192" s="25" customFormat="1" ht="12.75" customHeight="1" x14ac:dyDescent="0.3"/>
    <row r="193" s="25" customFormat="1" ht="12.75" customHeight="1" x14ac:dyDescent="0.3"/>
    <row r="194" s="25" customFormat="1" ht="12.75" customHeight="1" x14ac:dyDescent="0.3"/>
    <row r="195" s="25" customFormat="1" ht="12.75" customHeight="1" x14ac:dyDescent="0.3"/>
    <row r="196" s="25" customFormat="1" ht="12.75" customHeight="1" x14ac:dyDescent="0.3"/>
    <row r="197" s="25" customFormat="1" ht="12.75" customHeight="1" x14ac:dyDescent="0.3"/>
    <row r="198" s="25" customFormat="1" ht="12.75" customHeight="1" x14ac:dyDescent="0.3"/>
    <row r="199" s="25" customFormat="1" ht="12.75" customHeight="1" x14ac:dyDescent="0.3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9"/>
  <sheetViews>
    <sheetView zoomScaleNormal="100" workbookViewId="0">
      <selection sqref="A1:B1"/>
    </sheetView>
  </sheetViews>
  <sheetFormatPr baseColWidth="10" defaultRowHeight="14.4" x14ac:dyDescent="0.3"/>
  <cols>
    <col min="1" max="1" width="8.44140625" customWidth="1"/>
    <col min="4" max="4" width="8.44140625" customWidth="1"/>
    <col min="6" max="6" width="1.6640625" customWidth="1"/>
    <col min="8" max="8" width="13.44140625" customWidth="1"/>
    <col min="9" max="9" width="12.88671875" customWidth="1"/>
    <col min="10" max="10" width="18.5546875" customWidth="1"/>
  </cols>
  <sheetData>
    <row r="1" spans="1:10" ht="12.75" customHeight="1" x14ac:dyDescent="0.3">
      <c r="A1" s="29" t="s">
        <v>0</v>
      </c>
      <c r="B1" s="30"/>
      <c r="C1" s="1"/>
      <c r="D1" s="1"/>
      <c r="E1" s="1"/>
      <c r="F1" s="1"/>
      <c r="G1" s="17"/>
      <c r="H1" s="17"/>
    </row>
    <row r="2" spans="1:10" ht="54.75" customHeight="1" x14ac:dyDescent="0.3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3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3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 t="str">
        <f t="shared" ref="G4:G28" si="0">IF(D4="EK","ja","nein")</f>
        <v>nein</v>
      </c>
      <c r="H4" s="26" t="str">
        <f t="shared" ref="H4:H28" si="1">IF(AND(D4="EK",E4&gt;2000),"ja","nein")</f>
        <v>nein</v>
      </c>
      <c r="I4" s="26" t="str">
        <f t="shared" ref="I4:I28" si="2">IF(OR(D4="EK",D4="VK"),"ja","nein")</f>
        <v>nein</v>
      </c>
      <c r="J4" s="26" t="str">
        <f t="shared" ref="J4:J28" si="3">IF(OR(AND(D4="EK",E4&gt;2000),AND(D4="VK",E4&gt;2000)),"ja","nein")</f>
        <v>nein</v>
      </c>
    </row>
    <row r="5" spans="1:10" s="25" customFormat="1" ht="12.75" customHeight="1" x14ac:dyDescent="0.3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 t="str">
        <f t="shared" si="0"/>
        <v>nein</v>
      </c>
      <c r="H5" s="26" t="str">
        <f t="shared" si="1"/>
        <v>nein</v>
      </c>
      <c r="I5" s="26" t="str">
        <f t="shared" si="2"/>
        <v>ja</v>
      </c>
      <c r="J5" s="26" t="str">
        <f t="shared" si="3"/>
        <v>ja</v>
      </c>
    </row>
    <row r="6" spans="1:10" s="25" customFormat="1" ht="12.75" customHeight="1" x14ac:dyDescent="0.3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 t="str">
        <f t="shared" si="0"/>
        <v>nein</v>
      </c>
      <c r="H6" s="26" t="str">
        <f t="shared" si="1"/>
        <v>nein</v>
      </c>
      <c r="I6" s="26" t="str">
        <f t="shared" si="2"/>
        <v>ja</v>
      </c>
      <c r="J6" s="26" t="str">
        <f t="shared" si="3"/>
        <v>nein</v>
      </c>
    </row>
    <row r="7" spans="1:10" s="25" customFormat="1" ht="12.75" customHeight="1" x14ac:dyDescent="0.3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 t="str">
        <f t="shared" si="0"/>
        <v>nein</v>
      </c>
      <c r="H7" s="26" t="str">
        <f t="shared" si="1"/>
        <v>nein</v>
      </c>
      <c r="I7" s="26" t="str">
        <f t="shared" si="2"/>
        <v>nein</v>
      </c>
      <c r="J7" s="26" t="str">
        <f t="shared" si="3"/>
        <v>nein</v>
      </c>
    </row>
    <row r="8" spans="1:10" s="25" customFormat="1" ht="12.75" customHeight="1" x14ac:dyDescent="0.3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 t="str">
        <f t="shared" si="0"/>
        <v>nein</v>
      </c>
      <c r="H8" s="26" t="str">
        <f t="shared" si="1"/>
        <v>nein</v>
      </c>
      <c r="I8" s="26" t="str">
        <f t="shared" si="2"/>
        <v>nein</v>
      </c>
      <c r="J8" s="26" t="str">
        <f t="shared" si="3"/>
        <v>nein</v>
      </c>
    </row>
    <row r="9" spans="1:10" s="25" customFormat="1" ht="12.75" customHeight="1" x14ac:dyDescent="0.3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 t="str">
        <f t="shared" si="0"/>
        <v>nein</v>
      </c>
      <c r="H9" s="26" t="str">
        <f t="shared" si="1"/>
        <v>nein</v>
      </c>
      <c r="I9" s="26" t="str">
        <f t="shared" si="2"/>
        <v>nein</v>
      </c>
      <c r="J9" s="26" t="str">
        <f t="shared" si="3"/>
        <v>nein</v>
      </c>
    </row>
    <row r="10" spans="1:10" s="25" customFormat="1" ht="12.75" customHeight="1" x14ac:dyDescent="0.3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 t="str">
        <f t="shared" si="0"/>
        <v>ja</v>
      </c>
      <c r="H10" s="26" t="str">
        <f t="shared" si="1"/>
        <v>ja</v>
      </c>
      <c r="I10" s="26" t="str">
        <f t="shared" si="2"/>
        <v>ja</v>
      </c>
      <c r="J10" s="26" t="str">
        <f t="shared" si="3"/>
        <v>ja</v>
      </c>
    </row>
    <row r="11" spans="1:10" s="25" customFormat="1" ht="12.75" customHeight="1" x14ac:dyDescent="0.3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 t="str">
        <f t="shared" si="0"/>
        <v>ja</v>
      </c>
      <c r="H11" s="26" t="str">
        <f t="shared" si="1"/>
        <v>ja</v>
      </c>
      <c r="I11" s="26" t="str">
        <f t="shared" si="2"/>
        <v>ja</v>
      </c>
      <c r="J11" s="26" t="str">
        <f t="shared" si="3"/>
        <v>ja</v>
      </c>
    </row>
    <row r="12" spans="1:10" s="25" customFormat="1" ht="12.75" customHeight="1" x14ac:dyDescent="0.3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 t="str">
        <f t="shared" si="0"/>
        <v>nein</v>
      </c>
      <c r="H12" s="26" t="str">
        <f t="shared" si="1"/>
        <v>nein</v>
      </c>
      <c r="I12" s="26" t="str">
        <f t="shared" si="2"/>
        <v>nein</v>
      </c>
      <c r="J12" s="26" t="str">
        <f t="shared" si="3"/>
        <v>nein</v>
      </c>
    </row>
    <row r="13" spans="1:10" s="25" customFormat="1" ht="12.75" customHeight="1" x14ac:dyDescent="0.3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 t="str">
        <f t="shared" si="0"/>
        <v>nein</v>
      </c>
      <c r="H13" s="26" t="str">
        <f t="shared" si="1"/>
        <v>nein</v>
      </c>
      <c r="I13" s="26" t="str">
        <f t="shared" si="2"/>
        <v>nein</v>
      </c>
      <c r="J13" s="26" t="str">
        <f t="shared" si="3"/>
        <v>nein</v>
      </c>
    </row>
    <row r="14" spans="1:10" s="25" customFormat="1" ht="12.75" customHeight="1" x14ac:dyDescent="0.3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 t="str">
        <f t="shared" si="0"/>
        <v>nein</v>
      </c>
      <c r="H14" s="26" t="str">
        <f t="shared" si="1"/>
        <v>nein</v>
      </c>
      <c r="I14" s="26" t="str">
        <f t="shared" si="2"/>
        <v>nein</v>
      </c>
      <c r="J14" s="26" t="str">
        <f t="shared" si="3"/>
        <v>nein</v>
      </c>
    </row>
    <row r="15" spans="1:10" s="25" customFormat="1" ht="12.75" customHeight="1" x14ac:dyDescent="0.3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 t="str">
        <f t="shared" si="0"/>
        <v>nein</v>
      </c>
      <c r="H15" s="26" t="str">
        <f t="shared" si="1"/>
        <v>nein</v>
      </c>
      <c r="I15" s="26" t="str">
        <f t="shared" si="2"/>
        <v>nein</v>
      </c>
      <c r="J15" s="26" t="str">
        <f t="shared" si="3"/>
        <v>nein</v>
      </c>
    </row>
    <row r="16" spans="1:10" s="25" customFormat="1" ht="12.75" customHeight="1" x14ac:dyDescent="0.3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 t="str">
        <f t="shared" si="0"/>
        <v>nein</v>
      </c>
      <c r="H16" s="26" t="str">
        <f t="shared" si="1"/>
        <v>nein</v>
      </c>
      <c r="I16" s="26" t="str">
        <f t="shared" si="2"/>
        <v>nein</v>
      </c>
      <c r="J16" s="26" t="str">
        <f t="shared" si="3"/>
        <v>nein</v>
      </c>
    </row>
    <row r="17" spans="1:10" s="25" customFormat="1" ht="12.75" customHeight="1" x14ac:dyDescent="0.3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 t="str">
        <f t="shared" si="0"/>
        <v>nein</v>
      </c>
      <c r="H17" s="26" t="str">
        <f t="shared" si="1"/>
        <v>nein</v>
      </c>
      <c r="I17" s="26" t="str">
        <f t="shared" si="2"/>
        <v>ja</v>
      </c>
      <c r="J17" s="26" t="str">
        <f t="shared" si="3"/>
        <v>nein</v>
      </c>
    </row>
    <row r="18" spans="1:10" s="25" customFormat="1" ht="12.75" customHeight="1" x14ac:dyDescent="0.3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 t="str">
        <f t="shared" si="0"/>
        <v>nein</v>
      </c>
      <c r="H18" s="26" t="str">
        <f t="shared" si="1"/>
        <v>nein</v>
      </c>
      <c r="I18" s="26" t="str">
        <f t="shared" si="2"/>
        <v>ja</v>
      </c>
      <c r="J18" s="26" t="str">
        <f t="shared" si="3"/>
        <v>ja</v>
      </c>
    </row>
    <row r="19" spans="1:10" s="25" customFormat="1" ht="12.75" customHeight="1" x14ac:dyDescent="0.3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 t="str">
        <f t="shared" si="0"/>
        <v>ja</v>
      </c>
      <c r="H19" s="26" t="str">
        <f t="shared" si="1"/>
        <v>nein</v>
      </c>
      <c r="I19" s="26" t="str">
        <f t="shared" si="2"/>
        <v>ja</v>
      </c>
      <c r="J19" s="26" t="str">
        <f t="shared" si="3"/>
        <v>nein</v>
      </c>
    </row>
    <row r="20" spans="1:10" s="25" customFormat="1" ht="12.75" customHeight="1" x14ac:dyDescent="0.3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 t="str">
        <f t="shared" si="0"/>
        <v>ja</v>
      </c>
      <c r="H20" s="26" t="str">
        <f t="shared" si="1"/>
        <v>ja</v>
      </c>
      <c r="I20" s="26" t="str">
        <f t="shared" si="2"/>
        <v>ja</v>
      </c>
      <c r="J20" s="26" t="str">
        <f t="shared" si="3"/>
        <v>ja</v>
      </c>
    </row>
    <row r="21" spans="1:10" s="25" customFormat="1" ht="12.75" customHeight="1" x14ac:dyDescent="0.3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 t="str">
        <f t="shared" si="0"/>
        <v>nein</v>
      </c>
      <c r="H21" s="26" t="str">
        <f t="shared" si="1"/>
        <v>nein</v>
      </c>
      <c r="I21" s="26" t="str">
        <f t="shared" si="2"/>
        <v>nein</v>
      </c>
      <c r="J21" s="26" t="str">
        <f t="shared" si="3"/>
        <v>nein</v>
      </c>
    </row>
    <row r="22" spans="1:10" s="25" customFormat="1" ht="12.75" customHeight="1" x14ac:dyDescent="0.3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 t="str">
        <f t="shared" si="0"/>
        <v>nein</v>
      </c>
      <c r="H22" s="26" t="str">
        <f t="shared" si="1"/>
        <v>nein</v>
      </c>
      <c r="I22" s="26" t="str">
        <f t="shared" si="2"/>
        <v>nein</v>
      </c>
      <c r="J22" s="26" t="str">
        <f t="shared" si="3"/>
        <v>nein</v>
      </c>
    </row>
    <row r="23" spans="1:10" s="25" customFormat="1" ht="12.75" customHeight="1" x14ac:dyDescent="0.3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 t="str">
        <f t="shared" si="0"/>
        <v>ja</v>
      </c>
      <c r="H23" s="26" t="str">
        <f t="shared" si="1"/>
        <v>ja</v>
      </c>
      <c r="I23" s="26" t="str">
        <f t="shared" si="2"/>
        <v>ja</v>
      </c>
      <c r="J23" s="26" t="str">
        <f t="shared" si="3"/>
        <v>ja</v>
      </c>
    </row>
    <row r="24" spans="1:10" s="25" customFormat="1" ht="12.75" customHeight="1" x14ac:dyDescent="0.3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 t="str">
        <f t="shared" si="0"/>
        <v>nein</v>
      </c>
      <c r="H24" s="26" t="str">
        <f t="shared" si="1"/>
        <v>nein</v>
      </c>
      <c r="I24" s="26" t="str">
        <f t="shared" si="2"/>
        <v>nein</v>
      </c>
      <c r="J24" s="26" t="str">
        <f t="shared" si="3"/>
        <v>nein</v>
      </c>
    </row>
    <row r="25" spans="1:10" s="25" customFormat="1" ht="12.75" customHeight="1" x14ac:dyDescent="0.3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 t="str">
        <f t="shared" si="0"/>
        <v>nein</v>
      </c>
      <c r="H25" s="26" t="str">
        <f t="shared" si="1"/>
        <v>nein</v>
      </c>
      <c r="I25" s="26" t="str">
        <f t="shared" si="2"/>
        <v>nein</v>
      </c>
      <c r="J25" s="26" t="str">
        <f t="shared" si="3"/>
        <v>nein</v>
      </c>
    </row>
    <row r="26" spans="1:10" s="25" customFormat="1" ht="12.75" customHeight="1" x14ac:dyDescent="0.3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 t="str">
        <f t="shared" si="0"/>
        <v>nein</v>
      </c>
      <c r="H26" s="26" t="str">
        <f t="shared" si="1"/>
        <v>nein</v>
      </c>
      <c r="I26" s="26" t="str">
        <f t="shared" si="2"/>
        <v>ja</v>
      </c>
      <c r="J26" s="26" t="str">
        <f t="shared" si="3"/>
        <v>ja</v>
      </c>
    </row>
    <row r="27" spans="1:10" s="25" customFormat="1" ht="12.75" customHeight="1" x14ac:dyDescent="0.3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 t="str">
        <f t="shared" si="0"/>
        <v>nein</v>
      </c>
      <c r="H27" s="26" t="str">
        <f t="shared" si="1"/>
        <v>nein</v>
      </c>
      <c r="I27" s="26" t="str">
        <f t="shared" si="2"/>
        <v>ja</v>
      </c>
      <c r="J27" s="26" t="str">
        <f t="shared" si="3"/>
        <v>ja</v>
      </c>
    </row>
    <row r="28" spans="1:10" s="25" customFormat="1" ht="12.75" customHeight="1" x14ac:dyDescent="0.3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 t="str">
        <f t="shared" si="0"/>
        <v>nein</v>
      </c>
      <c r="H28" s="26" t="str">
        <f t="shared" si="1"/>
        <v>nein</v>
      </c>
      <c r="I28" s="26" t="str">
        <f t="shared" si="2"/>
        <v>nein</v>
      </c>
      <c r="J28" s="26" t="str">
        <f t="shared" si="3"/>
        <v>nein</v>
      </c>
    </row>
    <row r="29" spans="1:10" s="25" customFormat="1" ht="12.75" customHeight="1" x14ac:dyDescent="0.3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3">
      <c r="F30" s="27"/>
    </row>
    <row r="31" spans="1:10" s="25" customFormat="1" ht="12.75" customHeight="1" x14ac:dyDescent="0.3"/>
    <row r="32" spans="1:10" s="25" customFormat="1" ht="12.75" customHeight="1" x14ac:dyDescent="0.3"/>
    <row r="33" s="25" customFormat="1" ht="12.75" customHeight="1" x14ac:dyDescent="0.3"/>
    <row r="34" s="25" customFormat="1" ht="12.75" customHeight="1" x14ac:dyDescent="0.3"/>
    <row r="35" s="25" customFormat="1" ht="12.75" customHeight="1" x14ac:dyDescent="0.3"/>
    <row r="36" s="25" customFormat="1" ht="12.75" customHeight="1" x14ac:dyDescent="0.3"/>
    <row r="37" s="25" customFormat="1" ht="12.75" customHeight="1" x14ac:dyDescent="0.3"/>
    <row r="38" s="25" customFormat="1" ht="12.75" customHeight="1" x14ac:dyDescent="0.3"/>
    <row r="39" s="25" customFormat="1" ht="12.75" customHeight="1" x14ac:dyDescent="0.3"/>
    <row r="40" s="25" customFormat="1" ht="12.75" customHeight="1" x14ac:dyDescent="0.3"/>
    <row r="41" s="25" customFormat="1" ht="12.75" customHeight="1" x14ac:dyDescent="0.3"/>
    <row r="42" s="25" customFormat="1" ht="12.75" customHeight="1" x14ac:dyDescent="0.3"/>
    <row r="43" s="25" customFormat="1" ht="12.75" customHeight="1" x14ac:dyDescent="0.3"/>
    <row r="44" s="25" customFormat="1" ht="12.75" customHeight="1" x14ac:dyDescent="0.3"/>
    <row r="45" s="25" customFormat="1" ht="12.75" customHeight="1" x14ac:dyDescent="0.3"/>
    <row r="46" s="25" customFormat="1" ht="12.75" customHeight="1" x14ac:dyDescent="0.3"/>
    <row r="47" s="25" customFormat="1" ht="12.75" customHeight="1" x14ac:dyDescent="0.3"/>
    <row r="48" s="25" customFormat="1" ht="12.75" customHeight="1" x14ac:dyDescent="0.3"/>
    <row r="49" s="25" customFormat="1" ht="12.75" customHeight="1" x14ac:dyDescent="0.3"/>
    <row r="50" s="25" customFormat="1" ht="12.75" customHeight="1" x14ac:dyDescent="0.3"/>
    <row r="51" s="25" customFormat="1" ht="12.75" customHeight="1" x14ac:dyDescent="0.3"/>
    <row r="52" s="25" customFormat="1" ht="12.75" customHeight="1" x14ac:dyDescent="0.3"/>
    <row r="53" s="25" customFormat="1" ht="12.75" customHeight="1" x14ac:dyDescent="0.3"/>
    <row r="54" s="25" customFormat="1" ht="12.75" customHeight="1" x14ac:dyDescent="0.3"/>
    <row r="55" s="25" customFormat="1" ht="12.75" customHeight="1" x14ac:dyDescent="0.3"/>
    <row r="56" s="25" customFormat="1" ht="12.75" customHeight="1" x14ac:dyDescent="0.3"/>
    <row r="57" s="25" customFormat="1" ht="12.75" customHeight="1" x14ac:dyDescent="0.3"/>
    <row r="58" s="25" customFormat="1" ht="12.75" customHeight="1" x14ac:dyDescent="0.3"/>
    <row r="59" s="25" customFormat="1" ht="12.75" customHeight="1" x14ac:dyDescent="0.3"/>
    <row r="60" s="25" customFormat="1" ht="12.75" customHeight="1" x14ac:dyDescent="0.3"/>
    <row r="61" s="25" customFormat="1" ht="12.75" customHeight="1" x14ac:dyDescent="0.3"/>
    <row r="62" s="25" customFormat="1" ht="12.75" customHeight="1" x14ac:dyDescent="0.3"/>
    <row r="63" s="25" customFormat="1" ht="12.75" customHeight="1" x14ac:dyDescent="0.3"/>
    <row r="64" s="25" customFormat="1" ht="12.75" customHeight="1" x14ac:dyDescent="0.3"/>
    <row r="65" s="25" customFormat="1" ht="12.75" customHeight="1" x14ac:dyDescent="0.3"/>
    <row r="66" s="25" customFormat="1" ht="12.75" customHeight="1" x14ac:dyDescent="0.3"/>
    <row r="67" s="25" customFormat="1" ht="12.75" customHeight="1" x14ac:dyDescent="0.3"/>
    <row r="68" s="25" customFormat="1" ht="12.75" customHeight="1" x14ac:dyDescent="0.3"/>
    <row r="69" s="25" customFormat="1" ht="12.75" customHeight="1" x14ac:dyDescent="0.3"/>
    <row r="70" s="25" customFormat="1" ht="12.75" customHeight="1" x14ac:dyDescent="0.3"/>
    <row r="71" s="25" customFormat="1" ht="12.75" customHeight="1" x14ac:dyDescent="0.3"/>
    <row r="72" s="25" customFormat="1" ht="12.75" customHeight="1" x14ac:dyDescent="0.3"/>
    <row r="73" s="25" customFormat="1" ht="12.75" customHeight="1" x14ac:dyDescent="0.3"/>
    <row r="74" s="25" customFormat="1" ht="12.75" customHeight="1" x14ac:dyDescent="0.3"/>
    <row r="75" s="25" customFormat="1" ht="12.75" customHeight="1" x14ac:dyDescent="0.3"/>
    <row r="76" s="25" customFormat="1" ht="12.75" customHeight="1" x14ac:dyDescent="0.3"/>
    <row r="77" s="25" customFormat="1" ht="12.75" customHeight="1" x14ac:dyDescent="0.3"/>
    <row r="78" s="25" customFormat="1" ht="12.75" customHeight="1" x14ac:dyDescent="0.3"/>
    <row r="79" s="25" customFormat="1" ht="12.75" customHeight="1" x14ac:dyDescent="0.3"/>
    <row r="80" s="25" customFormat="1" ht="12.75" customHeight="1" x14ac:dyDescent="0.3"/>
    <row r="81" s="25" customFormat="1" ht="12.75" customHeight="1" x14ac:dyDescent="0.3"/>
    <row r="82" s="25" customFormat="1" ht="12.75" customHeight="1" x14ac:dyDescent="0.3"/>
    <row r="83" s="25" customFormat="1" ht="12.75" customHeight="1" x14ac:dyDescent="0.3"/>
    <row r="84" s="25" customFormat="1" ht="12.75" customHeight="1" x14ac:dyDescent="0.3"/>
    <row r="85" s="25" customFormat="1" ht="12.75" customHeight="1" x14ac:dyDescent="0.3"/>
    <row r="86" s="25" customFormat="1" ht="12.75" customHeight="1" x14ac:dyDescent="0.3"/>
    <row r="87" s="25" customFormat="1" ht="12.75" customHeight="1" x14ac:dyDescent="0.3"/>
    <row r="88" s="25" customFormat="1" ht="12.75" customHeight="1" x14ac:dyDescent="0.3"/>
    <row r="89" s="25" customFormat="1" ht="12.75" customHeight="1" x14ac:dyDescent="0.3"/>
    <row r="90" s="25" customFormat="1" ht="12.75" customHeight="1" x14ac:dyDescent="0.3"/>
    <row r="91" s="25" customFormat="1" ht="12.75" customHeight="1" x14ac:dyDescent="0.3"/>
    <row r="92" s="25" customFormat="1" ht="12.75" customHeight="1" x14ac:dyDescent="0.3"/>
    <row r="93" s="25" customFormat="1" ht="12.75" customHeight="1" x14ac:dyDescent="0.3"/>
    <row r="94" s="25" customFormat="1" ht="12.75" customHeight="1" x14ac:dyDescent="0.3"/>
    <row r="95" s="25" customFormat="1" ht="12.75" customHeight="1" x14ac:dyDescent="0.3"/>
    <row r="96" s="25" customFormat="1" ht="12.75" customHeight="1" x14ac:dyDescent="0.3"/>
    <row r="97" s="25" customFormat="1" ht="12.75" customHeight="1" x14ac:dyDescent="0.3"/>
    <row r="98" s="25" customFormat="1" ht="12.75" customHeight="1" x14ac:dyDescent="0.3"/>
    <row r="99" s="25" customFormat="1" ht="12.75" customHeight="1" x14ac:dyDescent="0.3"/>
    <row r="100" s="25" customFormat="1" ht="12.75" customHeight="1" x14ac:dyDescent="0.3"/>
    <row r="101" s="25" customFormat="1" ht="12.75" customHeight="1" x14ac:dyDescent="0.3"/>
    <row r="102" s="25" customFormat="1" ht="12.75" customHeight="1" x14ac:dyDescent="0.3"/>
    <row r="103" s="25" customFormat="1" ht="12.75" customHeight="1" x14ac:dyDescent="0.3"/>
    <row r="104" s="25" customFormat="1" ht="12.75" customHeight="1" x14ac:dyDescent="0.3"/>
    <row r="105" s="25" customFormat="1" ht="12.75" customHeight="1" x14ac:dyDescent="0.3"/>
    <row r="106" s="25" customFormat="1" ht="12.75" customHeight="1" x14ac:dyDescent="0.3"/>
    <row r="107" s="25" customFormat="1" ht="12.75" customHeight="1" x14ac:dyDescent="0.3"/>
    <row r="108" s="25" customFormat="1" ht="12.75" customHeight="1" x14ac:dyDescent="0.3"/>
    <row r="109" s="25" customFormat="1" ht="12.75" customHeight="1" x14ac:dyDescent="0.3"/>
    <row r="110" s="25" customFormat="1" ht="12.75" customHeight="1" x14ac:dyDescent="0.3"/>
    <row r="111" s="25" customFormat="1" ht="12.75" customHeight="1" x14ac:dyDescent="0.3"/>
    <row r="112" s="25" customFormat="1" ht="12.75" customHeight="1" x14ac:dyDescent="0.3"/>
    <row r="113" s="25" customFormat="1" ht="12.75" customHeight="1" x14ac:dyDescent="0.3"/>
    <row r="114" s="25" customFormat="1" ht="12.75" customHeight="1" x14ac:dyDescent="0.3"/>
    <row r="115" s="25" customFormat="1" ht="12.75" customHeight="1" x14ac:dyDescent="0.3"/>
    <row r="116" s="25" customFormat="1" ht="12.75" customHeight="1" x14ac:dyDescent="0.3"/>
    <row r="117" s="25" customFormat="1" ht="12.75" customHeight="1" x14ac:dyDescent="0.3"/>
    <row r="118" s="25" customFormat="1" ht="12.75" customHeight="1" x14ac:dyDescent="0.3"/>
    <row r="119" s="25" customFormat="1" ht="12.75" customHeight="1" x14ac:dyDescent="0.3"/>
    <row r="120" s="25" customFormat="1" ht="12.75" customHeight="1" x14ac:dyDescent="0.3"/>
    <row r="121" s="25" customFormat="1" ht="12.75" customHeight="1" x14ac:dyDescent="0.3"/>
    <row r="122" s="25" customFormat="1" ht="12.75" customHeight="1" x14ac:dyDescent="0.3"/>
    <row r="123" s="25" customFormat="1" ht="12.75" customHeight="1" x14ac:dyDescent="0.3"/>
    <row r="124" s="25" customFormat="1" ht="12.75" customHeight="1" x14ac:dyDescent="0.3"/>
    <row r="125" s="25" customFormat="1" ht="12.75" customHeight="1" x14ac:dyDescent="0.3"/>
    <row r="126" s="25" customFormat="1" ht="12.75" customHeight="1" x14ac:dyDescent="0.3"/>
    <row r="127" s="25" customFormat="1" ht="12.75" customHeight="1" x14ac:dyDescent="0.3"/>
    <row r="128" s="25" customFormat="1" ht="12.75" customHeight="1" x14ac:dyDescent="0.3"/>
    <row r="129" s="25" customFormat="1" ht="12.75" customHeight="1" x14ac:dyDescent="0.3"/>
    <row r="130" s="25" customFormat="1" ht="12.75" customHeight="1" x14ac:dyDescent="0.3"/>
    <row r="131" s="25" customFormat="1" ht="12.75" customHeight="1" x14ac:dyDescent="0.3"/>
    <row r="132" s="25" customFormat="1" ht="12.75" customHeight="1" x14ac:dyDescent="0.3"/>
    <row r="133" s="25" customFormat="1" ht="12.75" customHeight="1" x14ac:dyDescent="0.3"/>
    <row r="134" s="25" customFormat="1" ht="12.75" customHeight="1" x14ac:dyDescent="0.3"/>
    <row r="135" s="25" customFormat="1" ht="12.75" customHeight="1" x14ac:dyDescent="0.3"/>
    <row r="136" s="25" customFormat="1" ht="12.75" customHeight="1" x14ac:dyDescent="0.3"/>
    <row r="137" s="25" customFormat="1" ht="12.75" customHeight="1" x14ac:dyDescent="0.3"/>
    <row r="138" s="25" customFormat="1" ht="12.75" customHeight="1" x14ac:dyDescent="0.3"/>
    <row r="139" s="25" customFormat="1" ht="12.75" customHeight="1" x14ac:dyDescent="0.3"/>
    <row r="140" s="25" customFormat="1" ht="12.75" customHeight="1" x14ac:dyDescent="0.3"/>
    <row r="141" s="25" customFormat="1" ht="12.75" customHeight="1" x14ac:dyDescent="0.3"/>
    <row r="142" s="25" customFormat="1" ht="12.75" customHeight="1" x14ac:dyDescent="0.3"/>
    <row r="143" s="25" customFormat="1" ht="12.75" customHeight="1" x14ac:dyDescent="0.3"/>
    <row r="144" s="25" customFormat="1" ht="12.75" customHeight="1" x14ac:dyDescent="0.3"/>
    <row r="145" s="25" customFormat="1" ht="12.75" customHeight="1" x14ac:dyDescent="0.3"/>
    <row r="146" s="25" customFormat="1" ht="12.75" customHeight="1" x14ac:dyDescent="0.3"/>
    <row r="147" s="25" customFormat="1" ht="12.75" customHeight="1" x14ac:dyDescent="0.3"/>
    <row r="148" s="25" customFormat="1" ht="12.75" customHeight="1" x14ac:dyDescent="0.3"/>
    <row r="149" s="25" customFormat="1" ht="12.75" customHeight="1" x14ac:dyDescent="0.3"/>
    <row r="150" s="25" customFormat="1" ht="12.75" customHeight="1" x14ac:dyDescent="0.3"/>
    <row r="151" s="25" customFormat="1" ht="12.75" customHeight="1" x14ac:dyDescent="0.3"/>
    <row r="152" s="25" customFormat="1" ht="12.75" customHeight="1" x14ac:dyDescent="0.3"/>
    <row r="153" s="25" customFormat="1" ht="12.75" customHeight="1" x14ac:dyDescent="0.3"/>
    <row r="154" s="25" customFormat="1" ht="12.75" customHeight="1" x14ac:dyDescent="0.3"/>
    <row r="155" s="25" customFormat="1" ht="12.75" customHeight="1" x14ac:dyDescent="0.3"/>
    <row r="156" s="25" customFormat="1" ht="12.75" customHeight="1" x14ac:dyDescent="0.3"/>
    <row r="157" s="25" customFormat="1" ht="12.75" customHeight="1" x14ac:dyDescent="0.3"/>
    <row r="158" s="25" customFormat="1" ht="12.75" customHeight="1" x14ac:dyDescent="0.3"/>
    <row r="159" s="25" customFormat="1" ht="12.75" customHeight="1" x14ac:dyDescent="0.3"/>
    <row r="160" s="25" customFormat="1" ht="12.75" customHeight="1" x14ac:dyDescent="0.3"/>
    <row r="161" s="25" customFormat="1" ht="12.75" customHeight="1" x14ac:dyDescent="0.3"/>
    <row r="162" s="25" customFormat="1" ht="12.75" customHeight="1" x14ac:dyDescent="0.3"/>
    <row r="163" s="25" customFormat="1" ht="12.75" customHeight="1" x14ac:dyDescent="0.3"/>
    <row r="164" s="25" customFormat="1" ht="12.75" customHeight="1" x14ac:dyDescent="0.3"/>
    <row r="165" s="25" customFormat="1" ht="12.75" customHeight="1" x14ac:dyDescent="0.3"/>
    <row r="166" s="25" customFormat="1" ht="12.75" customHeight="1" x14ac:dyDescent="0.3"/>
    <row r="167" s="25" customFormat="1" ht="12.75" customHeight="1" x14ac:dyDescent="0.3"/>
    <row r="168" s="25" customFormat="1" ht="12.75" customHeight="1" x14ac:dyDescent="0.3"/>
    <row r="169" s="25" customFormat="1" ht="12.75" customHeight="1" x14ac:dyDescent="0.3"/>
    <row r="170" s="25" customFormat="1" ht="12.75" customHeight="1" x14ac:dyDescent="0.3"/>
    <row r="171" s="25" customFormat="1" ht="12.75" customHeight="1" x14ac:dyDescent="0.3"/>
    <row r="172" s="25" customFormat="1" ht="12.75" customHeight="1" x14ac:dyDescent="0.3"/>
    <row r="173" s="25" customFormat="1" ht="12.75" customHeight="1" x14ac:dyDescent="0.3"/>
    <row r="174" s="25" customFormat="1" ht="12.75" customHeight="1" x14ac:dyDescent="0.3"/>
    <row r="175" s="25" customFormat="1" ht="12.75" customHeight="1" x14ac:dyDescent="0.3"/>
    <row r="176" s="25" customFormat="1" ht="12.75" customHeight="1" x14ac:dyDescent="0.3"/>
    <row r="177" s="25" customFormat="1" ht="12.75" customHeight="1" x14ac:dyDescent="0.3"/>
    <row r="178" s="25" customFormat="1" ht="12.75" customHeight="1" x14ac:dyDescent="0.3"/>
    <row r="179" s="25" customFormat="1" ht="12.75" customHeight="1" x14ac:dyDescent="0.3"/>
    <row r="180" s="25" customFormat="1" ht="12.75" customHeight="1" x14ac:dyDescent="0.3"/>
    <row r="181" s="25" customFormat="1" ht="12.75" customHeight="1" x14ac:dyDescent="0.3"/>
    <row r="182" s="25" customFormat="1" ht="12.75" customHeight="1" x14ac:dyDescent="0.3"/>
    <row r="183" s="25" customFormat="1" ht="12.75" customHeight="1" x14ac:dyDescent="0.3"/>
    <row r="184" s="25" customFormat="1" ht="12.75" customHeight="1" x14ac:dyDescent="0.3"/>
    <row r="185" s="25" customFormat="1" ht="12.75" customHeight="1" x14ac:dyDescent="0.3"/>
    <row r="186" s="25" customFormat="1" ht="12.75" customHeight="1" x14ac:dyDescent="0.3"/>
    <row r="187" s="25" customFormat="1" ht="12.75" customHeight="1" x14ac:dyDescent="0.3"/>
    <row r="188" s="25" customFormat="1" ht="12.75" customHeight="1" x14ac:dyDescent="0.3"/>
    <row r="189" s="25" customFormat="1" ht="12.75" customHeight="1" x14ac:dyDescent="0.3"/>
    <row r="190" s="25" customFormat="1" ht="12.75" customHeight="1" x14ac:dyDescent="0.3"/>
    <row r="191" s="25" customFormat="1" ht="12.75" customHeight="1" x14ac:dyDescent="0.3"/>
    <row r="192" s="25" customFormat="1" ht="12.75" customHeight="1" x14ac:dyDescent="0.3"/>
    <row r="193" s="25" customFormat="1" ht="12.75" customHeight="1" x14ac:dyDescent="0.3"/>
    <row r="194" s="25" customFormat="1" ht="12.75" customHeight="1" x14ac:dyDescent="0.3"/>
    <row r="195" s="25" customFormat="1" ht="12.75" customHeight="1" x14ac:dyDescent="0.3"/>
    <row r="196" s="25" customFormat="1" ht="12.75" customHeight="1" x14ac:dyDescent="0.3"/>
    <row r="197" s="25" customFormat="1" ht="12.75" customHeight="1" x14ac:dyDescent="0.3"/>
    <row r="198" s="25" customFormat="1" ht="12.75" customHeight="1" x14ac:dyDescent="0.3"/>
    <row r="199" s="25" customFormat="1" ht="12.75" customHeight="1" x14ac:dyDescent="0.3"/>
  </sheetData>
  <sheetProtection password="CF1F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8"/>
  <sheetViews>
    <sheetView workbookViewId="0">
      <selection sqref="A1:B1"/>
    </sheetView>
  </sheetViews>
  <sheetFormatPr baseColWidth="10" defaultRowHeight="14.4" x14ac:dyDescent="0.3"/>
  <cols>
    <col min="1" max="1" width="17.44140625" customWidth="1"/>
    <col min="2" max="3" width="14.5546875" customWidth="1"/>
    <col min="4" max="4" width="23.5546875" style="33" customWidth="1"/>
  </cols>
  <sheetData>
    <row r="1" spans="1:4" x14ac:dyDescent="0.3">
      <c r="A1" s="35" t="s">
        <v>57</v>
      </c>
      <c r="B1" s="35"/>
      <c r="C1" s="35"/>
      <c r="D1" s="35"/>
    </row>
    <row r="3" spans="1:4" x14ac:dyDescent="0.3">
      <c r="A3" s="11" t="s">
        <v>58</v>
      </c>
      <c r="B3" s="12" t="s">
        <v>59</v>
      </c>
      <c r="C3" s="12" t="s">
        <v>60</v>
      </c>
      <c r="D3" s="12" t="s">
        <v>73</v>
      </c>
    </row>
    <row r="4" spans="1:4" x14ac:dyDescent="0.3">
      <c r="A4" s="13" t="s">
        <v>62</v>
      </c>
      <c r="B4" s="14">
        <v>125000</v>
      </c>
      <c r="C4" s="15">
        <v>140000</v>
      </c>
      <c r="D4" s="31">
        <f>IFERROR(C4/B4,"kein Planwert vorhanden")</f>
        <v>1.1200000000000001</v>
      </c>
    </row>
    <row r="5" spans="1:4" x14ac:dyDescent="0.3">
      <c r="A5" s="13" t="s">
        <v>63</v>
      </c>
      <c r="B5" s="14">
        <v>27200</v>
      </c>
      <c r="C5" s="15">
        <v>27200</v>
      </c>
      <c r="D5" s="31">
        <f>IFERROR(C5/B5,"kein Planwert vorhanden")</f>
        <v>1</v>
      </c>
    </row>
    <row r="6" spans="1:4" x14ac:dyDescent="0.3">
      <c r="A6" s="13" t="s">
        <v>64</v>
      </c>
      <c r="B6" s="14">
        <v>12600</v>
      </c>
      <c r="C6" s="15">
        <v>10600</v>
      </c>
      <c r="D6" s="31">
        <f>IFERROR(C6/B6,"kein Planwert vorhanden")</f>
        <v>0.84126984126984128</v>
      </c>
    </row>
    <row r="7" spans="1:4" x14ac:dyDescent="0.3">
      <c r="A7" s="13" t="s">
        <v>74</v>
      </c>
      <c r="B7" s="14">
        <v>0</v>
      </c>
      <c r="C7" s="15">
        <v>5000</v>
      </c>
      <c r="D7" s="31" t="str">
        <f>IFERROR(C7/B7,"kein Planwert vorhanden")</f>
        <v>kein Planwert vorhanden</v>
      </c>
    </row>
    <row r="8" spans="1:4" x14ac:dyDescent="0.3">
      <c r="A8" s="13"/>
      <c r="B8" s="13"/>
      <c r="C8" s="16"/>
      <c r="D8" s="32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RUNDEN-MITTELWERT</vt:lpstr>
      <vt:lpstr>WENN</vt:lpstr>
      <vt:lpstr>WENN-UND-ODER</vt:lpstr>
      <vt:lpstr>WENN-UND-ODER  (LÖ)</vt:lpstr>
      <vt:lpstr>WENNFEHLER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2014-11-21T11:41:08Z</dcterms:created>
  <dcterms:modified xsi:type="dcterms:W3CDTF">2017-11-18T14:21:00Z</dcterms:modified>
</cp:coreProperties>
</file>